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ppignan\Desktop\OTR\2020\DGE\"/>
    </mc:Choice>
  </mc:AlternateContent>
  <bookViews>
    <workbookView xWindow="0" yWindow="0" windowWidth="20490" windowHeight="6750"/>
  </bookViews>
  <sheets>
    <sheet name="P1" sheetId="1" r:id="rId1"/>
    <sheet name="P2" sheetId="2" r:id="rId2"/>
    <sheet name="P3" sheetId="3" r:id="rId3"/>
  </sheets>
  <definedNames>
    <definedName name="_xlnm.Print_Area" localSheetId="0">'P1'!$A$1:$J$57</definedName>
    <definedName name="_xlnm.Print_Area" localSheetId="2">'P3'!$A$1:$G$6</definedName>
  </definedNames>
  <calcPr calcId="162913"/>
</workbook>
</file>

<file path=xl/calcChain.xml><?xml version="1.0" encoding="utf-8"?>
<calcChain xmlns="http://schemas.openxmlformats.org/spreadsheetml/2006/main">
  <c r="G28" i="1" l="1"/>
  <c r="AG6" i="2"/>
  <c r="Y6" i="2"/>
  <c r="T6" i="2"/>
  <c r="S6" i="2"/>
  <c r="P6" i="2"/>
  <c r="AG5" i="2"/>
  <c r="Y5" i="2"/>
  <c r="S5" i="2"/>
  <c r="P5" i="2"/>
  <c r="T5" i="2" s="1"/>
  <c r="AG4" i="2"/>
  <c r="Y4" i="2"/>
  <c r="S4" i="2"/>
  <c r="P4" i="2"/>
  <c r="F48" i="1"/>
  <c r="E48" i="1"/>
  <c r="D48" i="1"/>
  <c r="C47" i="1"/>
  <c r="C46" i="1"/>
  <c r="C45" i="1"/>
  <c r="C44" i="1"/>
  <c r="C43" i="1"/>
  <c r="C42" i="1"/>
  <c r="C41" i="1"/>
  <c r="C40" i="1"/>
  <c r="C48" i="1" s="1"/>
  <c r="C39" i="1"/>
  <c r="C38" i="1"/>
  <c r="C37" i="1"/>
  <c r="C36" i="1"/>
  <c r="T4" i="2" l="1"/>
  <c r="U4" i="2" s="1"/>
  <c r="U5" i="2"/>
  <c r="V5" i="2" s="1"/>
  <c r="Z5" i="2" s="1"/>
  <c r="AE5" i="2" s="1"/>
  <c r="U6" i="2"/>
  <c r="V6" i="2" s="1"/>
  <c r="Z6" i="2" s="1"/>
  <c r="AE6" i="2" s="1"/>
  <c r="V4" i="2" l="1"/>
  <c r="Z4" i="2" s="1"/>
  <c r="AE4" i="2" s="1"/>
</calcChain>
</file>

<file path=xl/sharedStrings.xml><?xml version="1.0" encoding="utf-8"?>
<sst xmlns="http://schemas.openxmlformats.org/spreadsheetml/2006/main" count="110" uniqueCount="108">
  <si>
    <t>REPUBLIQUE TOGOLAISE</t>
  </si>
  <si>
    <t>DECLARATION ANNUELLE</t>
  </si>
  <si>
    <t>MINISTERE DE L'ECONOMIE ET DES FINANCES</t>
  </si>
  <si>
    <t>DES REMUNERATIONS VERSEES A DES TIERS</t>
  </si>
  <si>
    <t>OFFICE TOGOLAIS DES RECETTES</t>
  </si>
  <si>
    <t xml:space="preserve">PENDANT L'ANNEE </t>
  </si>
  <si>
    <t>COMMISSARIAT DES IMPOTS</t>
  </si>
  <si>
    <t xml:space="preserve">(PERIODE DU </t>
  </si>
  <si>
    <t>AU</t>
  </si>
  <si>
    <t>)</t>
  </si>
  <si>
    <t>TRAITEMENTS, SALAIRES,  RETRIBUTIONS DIVERES ET ACCESSOIRES, PENSIONS ET RENTES VIAGERES, COMMISSIONS, COURTAGES,  VACATIONS, HONORAIRES,  DROITS D'AUTEUR OU D'INVENTEUR ETC… A L'EXCLUSION DES REVENUS DE VALEURS ET CAPITAUX MOBILERS
LA PRESENTE DECLARATION DOIT PARVENIR AU SERVICE D'ASSIETTE DES IMPÔTS ACCOMPAGNEE DES BULLETINS INDIVIDUELS AU PLUS TARD LE 31 JANVIER DE CHAQUE ANNEE</t>
  </si>
  <si>
    <t xml:space="preserve">COMPTE CONTRIBUABLE : </t>
  </si>
  <si>
    <t>I- / IDENTITE DE LA PARTIE VERSANTE</t>
  </si>
  <si>
    <t>N° DE COMPTE</t>
  </si>
  <si>
    <t>Responsable</t>
  </si>
  <si>
    <t>NOM</t>
  </si>
  <si>
    <t>Raison Sociale</t>
  </si>
  <si>
    <t>Ets</t>
  </si>
  <si>
    <t>FORME</t>
  </si>
  <si>
    <t>Profession</t>
  </si>
  <si>
    <t>CODE ACTIVITE</t>
  </si>
  <si>
    <t>Adresse</t>
  </si>
  <si>
    <t>TELEPHONE</t>
  </si>
  <si>
    <t>BOITE POSTALE</t>
  </si>
  <si>
    <t>N° MATRICULE EMPLOYEUR A LA CAISSE NATIONALE DE SECURITE SOCIALE</t>
  </si>
  <si>
    <t>HOMMES</t>
  </si>
  <si>
    <t>}</t>
  </si>
  <si>
    <t>TOTAL</t>
  </si>
  <si>
    <t>FEMMES</t>
  </si>
  <si>
    <t>II- / TABLEAU RECAPITULATIF DES VERSEMENTS EFFECTUES AU TITRE DES DIVERS IMPOTS ET TAXES RETENUS A LA SOURCE OU A LA CHARGE EXCLUSIVE DE L'ENTREPRISE A RAISON DES REMUNERATIONS VERSEES</t>
  </si>
  <si>
    <t>MOIS</t>
  </si>
  <si>
    <t>DATE DES VERSEMENTS EFFECTUES</t>
  </si>
  <si>
    <t>MONTANT GLOBAL DES VERSEMENTS EFFECTUES</t>
  </si>
  <si>
    <t>DETAIL DES VERSEMENTS EFFECTUES</t>
  </si>
  <si>
    <t>IMPOT/REVENU</t>
  </si>
  <si>
    <t>TAXE COMPLEMENTAIRE</t>
  </si>
  <si>
    <t>TAXES/
SALAIRES</t>
  </si>
  <si>
    <t>Janvier</t>
  </si>
  <si>
    <t>Février</t>
  </si>
  <si>
    <t>Mars</t>
  </si>
  <si>
    <t>Avril</t>
  </si>
  <si>
    <t>Mai</t>
  </si>
  <si>
    <t>Juin</t>
  </si>
  <si>
    <t>Juillet</t>
  </si>
  <si>
    <t>Août</t>
  </si>
  <si>
    <t>Septembre</t>
  </si>
  <si>
    <t>Octobre</t>
  </si>
  <si>
    <t>Novembre</t>
  </si>
  <si>
    <t>Décembre</t>
  </si>
  <si>
    <t>Total</t>
  </si>
  <si>
    <t>BULLETINS INDIVIDUELS</t>
  </si>
  <si>
    <t>EMPLOYE</t>
  </si>
  <si>
    <t>PERIODE</t>
  </si>
  <si>
    <t>REMUNERATIONS</t>
  </si>
  <si>
    <t>DEDUCTIONS</t>
  </si>
  <si>
    <t>RETENUES FISCALES EFFECTUEES</t>
  </si>
  <si>
    <t>N°</t>
  </si>
  <si>
    <t>Nom</t>
  </si>
  <si>
    <t>Prénoms</t>
  </si>
  <si>
    <t>Début</t>
  </si>
  <si>
    <t>Fin</t>
  </si>
  <si>
    <t>Salaire Catégoriel, 
Sursalaire, 
Prime d'ancienneté</t>
  </si>
  <si>
    <t>Gratification-Intéressements</t>
  </si>
  <si>
    <t>Indemnités 
d'expatriement, 
de dépaysement,
d'éloignement</t>
  </si>
  <si>
    <t>De départ à la retraite 
(après déduction de 50% du montant total alloué)</t>
  </si>
  <si>
    <t>Autres indemnités,
Primes et rétributions
 imposables</t>
  </si>
  <si>
    <t>Avantages en nature: Logement</t>
  </si>
  <si>
    <t>Avantages en nature: Eau</t>
  </si>
  <si>
    <t>Avantages en nature: Electricité</t>
  </si>
  <si>
    <t>Avantages en nature: Autres</t>
  </si>
  <si>
    <t>Autres indemnités, primes et retributions non imposables à l'IRPP</t>
  </si>
  <si>
    <t>Total A</t>
  </si>
  <si>
    <t>Retenues pour la constitution de pension de retraite (CNSS)</t>
  </si>
  <si>
    <t>Avantages en nature concédés</t>
  </si>
  <si>
    <t>Total B</t>
  </si>
  <si>
    <t>Total C [Différence (Total A - Total B)]</t>
  </si>
  <si>
    <t>Total D Abattement forfaitaire de 28%</t>
  </si>
  <si>
    <t>Total semi net (TotalC-TotalD)</t>
  </si>
  <si>
    <t xml:space="preserve">Nombre de conjoint(e )s à charge </t>
  </si>
  <si>
    <t>Nombre d'enfants à charge</t>
  </si>
  <si>
    <t>Charges de Famille</t>
  </si>
  <si>
    <t>Net Taxable</t>
  </si>
  <si>
    <t>Retraite complémentaire (limité à 6% du Net Taxable)</t>
  </si>
  <si>
    <t>Intérêts sur prêts immobiliers (habitation principale)</t>
  </si>
  <si>
    <t>Pension ou Rente viagère</t>
  </si>
  <si>
    <t>Assurance - Vie</t>
  </si>
  <si>
    <t>Net Imposable</t>
  </si>
  <si>
    <t>Impôts sur le Revenu des Personnes Physiques (IRPP)</t>
  </si>
  <si>
    <t>Total Retenus</t>
  </si>
  <si>
    <t>REMUNERATIONS AUTRES QUE CELLES VERSEES A DES CONTRIBUABLES AYANT LA QUALITE  DE SALARIES DE L'ENTREPRISE</t>
  </si>
  <si>
    <t>IDENTITE DES PERSONNES RETRIBUEES</t>
  </si>
  <si>
    <t>Nom et Prénoms</t>
  </si>
  <si>
    <t>Qualité</t>
  </si>
  <si>
    <t>NIF</t>
  </si>
  <si>
    <t>Nationalité</t>
  </si>
  <si>
    <t>Nature</t>
  </si>
  <si>
    <t>Montant</t>
  </si>
  <si>
    <t>1000…..</t>
  </si>
  <si>
    <t>MODELE D.A.S. 2019</t>
  </si>
  <si>
    <t>OBERVATIONS</t>
  </si>
  <si>
    <t>le</t>
  </si>
  <si>
    <t>…/……./20….</t>
  </si>
  <si>
    <t>Fait à</t>
  </si>
  <si>
    <t>…….</t>
  </si>
  <si>
    <t>SIGNATURE ET CACHET</t>
  </si>
  <si>
    <t>NOM, DATE ET SIGNATURE DE L'AGENT DU CI</t>
  </si>
  <si>
    <t>DIRECTION/DIVISION/CONTRÔLE :</t>
  </si>
  <si>
    <t>NOM ET PRENOMS DU RESPONSABLE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</si>
</sst>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 _€_-;\-* #,##0\ _€_-;_-* &quot;-&quot;??\ _€_-;_-@_-"/>
    <numFmt numFmtId="165" formatCode="#,##0\ _€"/>
  </numFmts>
  <fonts count="19" x14ac:knownFonts="1">
    <font>
      <sz val="11"/>
      <color rgb="FF000000"/>
      <name val="Calibri"/>
    </font>
    <font>
      <b/>
      <i/>
      <sz val="11"/>
      <color rgb="FF000000"/>
      <name val="Calibri"/>
      <family val="2"/>
    </font>
    <font>
      <sz val="10"/>
      <color rgb="FF000000"/>
      <name val="Calibri"/>
      <family val="2"/>
    </font>
    <font>
      <b/>
      <u/>
      <sz val="11"/>
      <color rgb="FF000000"/>
      <name val="Calibri"/>
      <family val="2"/>
    </font>
    <font>
      <b/>
      <sz val="9"/>
      <color rgb="FF000000"/>
      <name val="Calibri"/>
      <family val="2"/>
    </font>
    <font>
      <b/>
      <sz val="11"/>
      <color rgb="FF000000"/>
      <name val="Calibri"/>
      <family val="2"/>
    </font>
    <font>
      <sz val="9"/>
      <color rgb="FF000000"/>
      <name val="Calibri"/>
      <family val="2"/>
    </font>
    <font>
      <sz val="11"/>
      <color rgb="FF0C0C0C"/>
      <name val="Calibri"/>
      <family val="2"/>
    </font>
    <font>
      <sz val="11"/>
      <color rgb="FF333333"/>
      <name val="Calibri"/>
      <family val="2"/>
    </font>
    <font>
      <b/>
      <sz val="11"/>
      <color rgb="FF333333"/>
      <name val="Calibri"/>
      <family val="2"/>
    </font>
    <font>
      <sz val="8"/>
      <color rgb="FF000000"/>
      <name val="Calibri"/>
      <family val="2"/>
    </font>
    <font>
      <b/>
      <i/>
      <u/>
      <sz val="11"/>
      <color rgb="FF000000"/>
      <name val="Calibri"/>
      <family val="2"/>
    </font>
    <font>
      <b/>
      <sz val="16"/>
      <color rgb="FF000000"/>
      <name val="Calibri"/>
      <family val="2"/>
    </font>
    <font>
      <b/>
      <sz val="10"/>
      <color rgb="FF000000"/>
      <name val="Calibri"/>
      <family val="2"/>
    </font>
    <font>
      <b/>
      <sz val="8"/>
      <color rgb="FF000000"/>
      <name val="Calibri"/>
      <family val="2"/>
    </font>
    <font>
      <b/>
      <sz val="12"/>
      <color rgb="FF000000"/>
      <name val="Calibri"/>
      <family val="2"/>
    </font>
    <font>
      <b/>
      <u/>
      <sz val="13"/>
      <color rgb="FF000000"/>
      <name val="Calibri"/>
      <family val="2"/>
    </font>
    <font>
      <b/>
      <sz val="8"/>
      <color rgb="FF000000"/>
      <name val="Arial Narrow"/>
      <family val="2"/>
    </font>
    <font>
      <sz val="8"/>
      <color rgb="FF000000"/>
      <name val="Arial Narrow"/>
      <family val="2"/>
    </font>
  </fonts>
  <fills count="6">
    <fill>
      <patternFill patternType="none"/>
    </fill>
    <fill>
      <patternFill patternType="gray125"/>
    </fill>
    <fill>
      <patternFill patternType="none"/>
    </fill>
    <fill>
      <patternFill patternType="solid">
        <fgColor rgb="FFBFBFBF"/>
        <bgColor rgb="FFFFFFFF"/>
      </patternFill>
    </fill>
    <fill>
      <patternFill patternType="solid">
        <fgColor rgb="FFFFFFFF"/>
        <bgColor rgb="FFFFFFFF"/>
      </patternFill>
    </fill>
    <fill>
      <patternFill patternType="solid">
        <fgColor rgb="FFD8D8D8"/>
        <bgColor rgb="FFFFFFFF"/>
      </patternFill>
    </fill>
  </fills>
  <borders count="24">
    <border>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2" borderId="0" xfId="0" applyFill="1"/>
    <xf numFmtId="0" fontId="0" fillId="2" borderId="0" xfId="0" applyFill="1"/>
    <xf numFmtId="0" fontId="0" fillId="2" borderId="0" xfId="0" applyFill="1"/>
    <xf numFmtId="0" fontId="0" fillId="2" borderId="1" xfId="0" applyFill="1" applyBorder="1"/>
    <xf numFmtId="0" fontId="0" fillId="2" borderId="0" xfId="0" applyFill="1" applyAlignment="1">
      <alignment horizontal="center"/>
    </xf>
    <xf numFmtId="0" fontId="1" fillId="2" borderId="2" xfId="0" applyFont="1" applyFill="1" applyBorder="1" applyAlignment="1">
      <alignment vertical="center"/>
    </xf>
    <xf numFmtId="0" fontId="2" fillId="2" borderId="0" xfId="0" applyFont="1" applyFill="1"/>
    <xf numFmtId="0" fontId="3" fillId="2" borderId="0" xfId="0" applyFont="1" applyFill="1" applyAlignment="1">
      <alignment vertical="top" wrapText="1"/>
    </xf>
    <xf numFmtId="0" fontId="0" fillId="2" borderId="0" xfId="0" applyFill="1"/>
    <xf numFmtId="0" fontId="0" fillId="2" borderId="0" xfId="0" applyFill="1"/>
    <xf numFmtId="0" fontId="0" fillId="2" borderId="0" xfId="0" applyFill="1"/>
    <xf numFmtId="0" fontId="0" fillId="2" borderId="3" xfId="0" applyFill="1" applyBorder="1" applyAlignment="1">
      <alignment vertical="center"/>
    </xf>
    <xf numFmtId="0" fontId="4" fillId="2" borderId="4" xfId="0" applyFont="1" applyFill="1" applyBorder="1" applyAlignment="1">
      <alignment vertical="center" wrapText="1"/>
    </xf>
    <xf numFmtId="0" fontId="0" fillId="2" borderId="0" xfId="0" applyFill="1"/>
    <xf numFmtId="0" fontId="0" fillId="2" borderId="0" xfId="0" applyFill="1"/>
    <xf numFmtId="0" fontId="4" fillId="2" borderId="4" xfId="0" applyFont="1" applyFill="1" applyBorder="1" applyAlignment="1">
      <alignment horizontal="center" vertical="center" wrapText="1"/>
    </xf>
    <xf numFmtId="0" fontId="5" fillId="2" borderId="3" xfId="0" applyFont="1" applyFill="1" applyBorder="1" applyAlignment="1">
      <alignment horizontal="center" vertical="center"/>
    </xf>
    <xf numFmtId="0" fontId="1" fillId="2" borderId="5" xfId="0" applyFont="1" applyFill="1" applyBorder="1" applyAlignment="1">
      <alignment horizontal="left" vertical="center"/>
    </xf>
    <xf numFmtId="0" fontId="4" fillId="2" borderId="4" xfId="0" applyFont="1" applyFill="1" applyBorder="1" applyAlignment="1">
      <alignment horizontal="center" vertical="top" textRotation="90" wrapText="1"/>
    </xf>
    <xf numFmtId="0" fontId="0" fillId="2" borderId="0" xfId="0" applyFill="1"/>
    <xf numFmtId="14" fontId="0" fillId="2" borderId="0" xfId="0" applyNumberFormat="1" applyFill="1" applyAlignment="1">
      <alignment vertical="center"/>
    </xf>
    <xf numFmtId="0" fontId="0" fillId="2" borderId="0" xfId="0" applyFill="1" applyAlignment="1">
      <alignment horizontal="center" vertical="center"/>
    </xf>
    <xf numFmtId="164" fontId="0" fillId="2" borderId="3" xfId="0" applyNumberFormat="1" applyFill="1" applyBorder="1" applyAlignment="1">
      <alignment vertical="center"/>
    </xf>
    <xf numFmtId="165" fontId="0" fillId="2" borderId="3" xfId="0" applyNumberFormat="1" applyFill="1" applyBorder="1" applyAlignment="1">
      <alignmen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2" xfId="0" applyFont="1" applyFill="1" applyBorder="1" applyAlignment="1">
      <alignment horizontal="left" vertical="center"/>
    </xf>
    <xf numFmtId="0" fontId="6" fillId="2" borderId="0" xfId="0" applyFont="1" applyFill="1"/>
    <xf numFmtId="0" fontId="6" fillId="2" borderId="0" xfId="0" applyFont="1" applyFill="1" applyAlignment="1">
      <alignment horizontal="left" vertical="center"/>
    </xf>
    <xf numFmtId="0" fontId="0" fillId="2" borderId="0" xfId="0" applyFill="1"/>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3" borderId="3" xfId="0" applyFill="1" applyBorder="1"/>
    <xf numFmtId="14" fontId="0" fillId="4" borderId="3" xfId="0" applyNumberFormat="1" applyFill="1" applyBorder="1"/>
    <xf numFmtId="38" fontId="0" fillId="2" borderId="3" xfId="0" applyNumberFormat="1" applyFill="1" applyBorder="1"/>
    <xf numFmtId="0" fontId="0" fillId="2" borderId="7" xfId="0" applyFill="1" applyBorder="1" applyAlignment="1">
      <alignment horizontal="center" vertical="center"/>
    </xf>
    <xf numFmtId="0" fontId="7" fillId="2" borderId="3" xfId="0" applyFont="1" applyFill="1" applyBorder="1" applyAlignment="1">
      <alignment horizontal="center" vertical="center" wrapText="1"/>
    </xf>
    <xf numFmtId="0" fontId="0" fillId="2" borderId="3" xfId="0" applyFill="1" applyBorder="1" applyAlignment="1">
      <alignment vertical="center"/>
    </xf>
    <xf numFmtId="0" fontId="0" fillId="2" borderId="3" xfId="0" applyFill="1" applyBorder="1" applyAlignment="1">
      <alignment horizontal="center" vertical="center"/>
    </xf>
    <xf numFmtId="165" fontId="0" fillId="2" borderId="3" xfId="0" applyNumberFormat="1" applyFill="1" applyBorder="1" applyAlignment="1">
      <alignment vertical="center"/>
    </xf>
    <xf numFmtId="0" fontId="0" fillId="4" borderId="3" xfId="0" applyFill="1" applyBorder="1" applyAlignment="1">
      <alignment horizontal="center" vertical="top" wrapText="1"/>
    </xf>
    <xf numFmtId="0" fontId="8" fillId="2" borderId="3" xfId="0" applyFont="1" applyFill="1" applyBorder="1" applyAlignment="1">
      <alignment horizontal="center" vertical="top" wrapText="1"/>
    </xf>
    <xf numFmtId="0" fontId="9" fillId="2" borderId="3" xfId="0" applyFont="1" applyFill="1" applyBorder="1" applyAlignment="1">
      <alignment horizontal="center" vertical="top" wrapText="1"/>
    </xf>
    <xf numFmtId="165" fontId="0" fillId="2" borderId="3" xfId="0" applyNumberFormat="1" applyFill="1" applyBorder="1" applyAlignment="1">
      <alignment vertical="center"/>
    </xf>
    <xf numFmtId="0" fontId="0" fillId="5" borderId="3" xfId="0" applyFill="1" applyBorder="1"/>
    <xf numFmtId="165" fontId="0" fillId="5" borderId="3" xfId="0" applyNumberFormat="1" applyFill="1" applyBorder="1"/>
    <xf numFmtId="0" fontId="5" fillId="2" borderId="0" xfId="0" applyFont="1" applyFill="1"/>
    <xf numFmtId="0" fontId="10" fillId="2" borderId="0" xfId="0" applyFont="1" applyFill="1" applyAlignment="1">
      <alignment horizontal="right" vertical="center"/>
    </xf>
    <xf numFmtId="0" fontId="0" fillId="2" borderId="5" xfId="0" applyFill="1" applyBorder="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11" fillId="2" borderId="0" xfId="0" applyFont="1" applyFill="1" applyAlignment="1">
      <alignment horizontal="center" vertical="center"/>
    </xf>
    <xf numFmtId="0" fontId="12" fillId="2" borderId="0" xfId="0" applyFont="1" applyFill="1" applyAlignment="1">
      <alignment horizontal="center"/>
    </xf>
    <xf numFmtId="0" fontId="5" fillId="2" borderId="0" xfId="0" applyFont="1" applyFill="1" applyAlignment="1">
      <alignment horizontal="center"/>
    </xf>
    <xf numFmtId="0" fontId="0" fillId="2" borderId="0" xfId="0" applyFill="1" applyAlignment="1">
      <alignment horizontal="center"/>
    </xf>
    <xf numFmtId="0" fontId="1" fillId="2" borderId="0" xfId="0" applyFont="1" applyFill="1" applyAlignment="1">
      <alignment horizontal="left" vertical="center"/>
    </xf>
    <xf numFmtId="0" fontId="5" fillId="2" borderId="0" xfId="0" applyFont="1" applyFill="1" applyAlignment="1">
      <alignment horizontal="left"/>
    </xf>
    <xf numFmtId="0" fontId="1" fillId="2" borderId="2" xfId="0" applyFont="1" applyFill="1" applyBorder="1" applyAlignment="1">
      <alignment horizontal="left" vertical="center"/>
    </xf>
    <xf numFmtId="0" fontId="1" fillId="2" borderId="10" xfId="0" applyFont="1" applyFill="1" applyBorder="1" applyAlignment="1">
      <alignment horizontal="left" vertical="center"/>
    </xf>
    <xf numFmtId="0" fontId="1" fillId="2" borderId="6" xfId="0" applyFont="1" applyFill="1" applyBorder="1" applyAlignment="1">
      <alignment horizontal="left" vertical="center"/>
    </xf>
    <xf numFmtId="0" fontId="0" fillId="2" borderId="1" xfId="0" applyFill="1" applyBorder="1"/>
    <xf numFmtId="0" fontId="6" fillId="2" borderId="0" xfId="0" applyFont="1" applyFill="1" applyAlignment="1">
      <alignment horizontal="left"/>
    </xf>
    <xf numFmtId="0" fontId="6" fillId="2" borderId="0" xfId="0" applyFont="1" applyFill="1"/>
    <xf numFmtId="0" fontId="5" fillId="2" borderId="0" xfId="0" applyFont="1" applyFill="1"/>
    <xf numFmtId="0" fontId="0" fillId="2" borderId="0" xfId="0" applyFill="1" applyAlignment="1">
      <alignment horizontal="left" vertical="center"/>
    </xf>
    <xf numFmtId="0" fontId="0" fillId="2" borderId="0" xfId="0" applyFill="1"/>
    <xf numFmtId="0" fontId="0" fillId="2" borderId="11" xfId="0" applyFill="1" applyBorder="1"/>
    <xf numFmtId="0" fontId="1" fillId="2" borderId="5" xfId="0" applyFont="1" applyFill="1" applyBorder="1" applyAlignment="1">
      <alignment horizontal="left" vertical="center"/>
    </xf>
    <xf numFmtId="0" fontId="5" fillId="2" borderId="5" xfId="0" applyFont="1" applyFill="1" applyBorder="1" applyAlignment="1">
      <alignment horizontal="center" vertical="center"/>
    </xf>
    <xf numFmtId="0" fontId="2" fillId="2" borderId="0" xfId="0" applyFont="1" applyFill="1" applyAlignment="1">
      <alignment horizontal="center"/>
    </xf>
    <xf numFmtId="0" fontId="0" fillId="2" borderId="0" xfId="0" applyFill="1" applyAlignment="1">
      <alignment horizontal="center" vertical="top"/>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2" fillId="2" borderId="12" xfId="0" applyFont="1" applyFill="1" applyBorder="1" applyAlignment="1">
      <alignment horizontal="center"/>
    </xf>
    <xf numFmtId="0" fontId="2" fillId="2" borderId="1" xfId="0" applyFont="1" applyFill="1" applyBorder="1" applyAlignment="1">
      <alignment horizontal="center"/>
    </xf>
    <xf numFmtId="0" fontId="6" fillId="2" borderId="0" xfId="0" applyFont="1" applyFill="1" applyAlignment="1">
      <alignment horizontal="left" vertical="top"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0" xfId="0" applyFont="1" applyFill="1" applyAlignment="1">
      <alignment horizontal="center" vertical="center"/>
    </xf>
    <xf numFmtId="0" fontId="4" fillId="2" borderId="11" xfId="0" applyFont="1" applyFill="1" applyBorder="1" applyAlignment="1">
      <alignment horizontal="center" vertical="center"/>
    </xf>
    <xf numFmtId="0" fontId="0" fillId="5" borderId="7" xfId="0" applyFill="1" applyBorder="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5" fillId="2" borderId="0" xfId="0" applyFont="1" applyFill="1" applyAlignment="1">
      <alignment horizontal="left" wrapText="1"/>
    </xf>
    <xf numFmtId="0" fontId="15" fillId="2" borderId="7" xfId="0" applyFont="1" applyFill="1" applyBorder="1" applyAlignment="1">
      <alignment horizontal="center"/>
    </xf>
    <xf numFmtId="0" fontId="15" fillId="2" borderId="9" xfId="0" applyFont="1" applyFill="1" applyBorder="1" applyAlignment="1">
      <alignment horizontal="center"/>
    </xf>
    <xf numFmtId="0" fontId="16" fillId="2" borderId="2" xfId="0" applyFont="1" applyFill="1" applyBorder="1" applyAlignment="1">
      <alignment horizontal="center" vertical="center"/>
    </xf>
    <xf numFmtId="0" fontId="15" fillId="2" borderId="3" xfId="0" applyFont="1" applyFill="1" applyBorder="1" applyAlignment="1">
      <alignment horizontal="center"/>
    </xf>
    <xf numFmtId="0" fontId="15" fillId="2" borderId="3" xfId="0" applyFont="1" applyFill="1" applyBorder="1" applyAlignment="1">
      <alignment horizontal="center" vertical="center"/>
    </xf>
    <xf numFmtId="0" fontId="16" fillId="2" borderId="2" xfId="0" applyFont="1" applyFill="1" applyBorder="1" applyAlignment="1">
      <alignment horizontal="center" vertical="center" wrapText="1"/>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3" xfId="0" applyFont="1" applyFill="1" applyBorder="1" applyAlignment="1">
      <alignment horizontal="center" wrapText="1"/>
    </xf>
    <xf numFmtId="0" fontId="17" fillId="2" borderId="0" xfId="0" applyFont="1" applyFill="1"/>
    <xf numFmtId="0" fontId="18" fillId="2" borderId="0" xfId="0" applyFont="1" applyFill="1"/>
    <xf numFmtId="0" fontId="18" fillId="2" borderId="0" xfId="0" applyFont="1" applyFill="1" applyAlignment="1"/>
    <xf numFmtId="0" fontId="17" fillId="2" borderId="0" xfId="0" applyFont="1" applyFill="1" applyAlignment="1"/>
    <xf numFmtId="0" fontId="18" fillId="2" borderId="0" xfId="0" applyFont="1" applyFill="1" applyAlignment="1">
      <alignment horizontal="center"/>
    </xf>
    <xf numFmtId="0" fontId="0" fillId="2" borderId="15" xfId="0" applyFill="1" applyBorder="1" applyAlignment="1">
      <alignment horizontal="center"/>
    </xf>
    <xf numFmtId="0" fontId="17" fillId="2" borderId="0" xfId="0" applyFont="1" applyFill="1" applyAlignment="1">
      <alignment horizontal="center" wrapText="1"/>
    </xf>
    <xf numFmtId="0" fontId="0" fillId="2" borderId="17"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0" xfId="0" applyFill="1" applyBorder="1" applyAlignment="1">
      <alignment horizontal="center"/>
    </xf>
    <xf numFmtId="0" fontId="0" fillId="2" borderId="16" xfId="0" applyFill="1" applyBorder="1" applyAlignment="1">
      <alignment horizontal="center"/>
    </xf>
    <xf numFmtId="0" fontId="0" fillId="2" borderId="21" xfId="0" applyFill="1" applyBorder="1" applyAlignment="1">
      <alignment horizontal="center"/>
    </xf>
    <xf numFmtId="0" fontId="0" fillId="2" borderId="22" xfId="0" applyFill="1" applyBorder="1" applyAlignment="1">
      <alignment horizontal="center"/>
    </xf>
    <xf numFmtId="0" fontId="0" fillId="2" borderId="23" xfId="0" applyFill="1" applyBorder="1" applyAlignment="1">
      <alignment horizontal="center"/>
    </xf>
    <xf numFmtId="0" fontId="0" fillId="2" borderId="0" xfId="0" applyFill="1" applyBorder="1" applyAlignment="1"/>
    <xf numFmtId="0" fontId="17" fillId="2" borderId="0" xfId="0" applyFont="1" applyFill="1" applyBorder="1" applyAlignment="1">
      <alignment horizont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44" zoomScaleNormal="100" workbookViewId="0">
      <selection activeCell="M51" sqref="M51"/>
    </sheetView>
  </sheetViews>
  <sheetFormatPr baseColWidth="10" defaultColWidth="9.140625" defaultRowHeight="15" x14ac:dyDescent="0.25"/>
  <cols>
    <col min="1" max="1" width="10.85546875" style="2" customWidth="1"/>
    <col min="2" max="2" width="10.42578125" style="2" customWidth="1"/>
    <col min="3" max="3" width="14.42578125" style="2" customWidth="1"/>
    <col min="4" max="4" width="9.140625" style="2"/>
    <col min="5" max="5" width="9.85546875" style="2" customWidth="1"/>
    <col min="6" max="6" width="11.28515625" style="2" customWidth="1"/>
    <col min="7" max="7" width="9.7109375" style="2" customWidth="1"/>
    <col min="8" max="9" width="11.42578125" style="2" customWidth="1"/>
    <col min="10" max="10" width="9.140625" style="2"/>
  </cols>
  <sheetData>
    <row r="1" spans="1:9" ht="21" customHeight="1" x14ac:dyDescent="0.35">
      <c r="A1" s="62" t="s">
        <v>0</v>
      </c>
      <c r="B1" s="62"/>
      <c r="C1" s="62"/>
      <c r="D1" s="53" t="s">
        <v>1</v>
      </c>
      <c r="E1" s="53"/>
      <c r="F1" s="53"/>
      <c r="G1" s="53"/>
      <c r="H1" s="48" t="s">
        <v>98</v>
      </c>
      <c r="I1" s="48"/>
    </row>
    <row r="2" spans="1:9" ht="12" customHeight="1" x14ac:dyDescent="0.25">
      <c r="A2" s="63" t="s">
        <v>2</v>
      </c>
      <c r="B2" s="63"/>
      <c r="C2" s="63"/>
      <c r="D2" s="54" t="s">
        <v>3</v>
      </c>
      <c r="E2" s="54"/>
      <c r="F2" s="54"/>
      <c r="G2" s="54"/>
    </row>
    <row r="3" spans="1:9" ht="15.75" customHeight="1" x14ac:dyDescent="0.25">
      <c r="A3" s="64" t="s">
        <v>4</v>
      </c>
      <c r="B3" s="64"/>
      <c r="C3" s="64"/>
    </row>
    <row r="4" spans="1:9" ht="12" customHeight="1" x14ac:dyDescent="0.25">
      <c r="D4" s="55" t="s">
        <v>5</v>
      </c>
      <c r="E4" s="55"/>
      <c r="F4" s="56">
        <v>2019</v>
      </c>
      <c r="G4" s="56"/>
      <c r="H4" s="19"/>
    </row>
    <row r="5" spans="1:9" ht="12" customHeight="1" x14ac:dyDescent="0.25">
      <c r="A5" s="57" t="s">
        <v>6</v>
      </c>
      <c r="B5" s="57"/>
      <c r="C5" s="57"/>
      <c r="D5" s="55" t="s">
        <v>7</v>
      </c>
      <c r="E5" s="55"/>
      <c r="F5" s="20">
        <v>43466</v>
      </c>
      <c r="G5" s="21" t="s">
        <v>8</v>
      </c>
      <c r="H5" s="20">
        <v>43830</v>
      </c>
      <c r="I5" s="2" t="s">
        <v>9</v>
      </c>
    </row>
    <row r="6" spans="1:9" ht="9" customHeight="1" x14ac:dyDescent="0.25"/>
    <row r="7" spans="1:9" ht="12" customHeight="1" x14ac:dyDescent="0.25">
      <c r="A7" s="13"/>
      <c r="B7" s="77" t="s">
        <v>10</v>
      </c>
      <c r="C7" s="77"/>
      <c r="D7" s="77"/>
      <c r="E7" s="77"/>
      <c r="F7" s="77"/>
      <c r="G7" s="77"/>
      <c r="H7" s="77"/>
      <c r="I7" s="77"/>
    </row>
    <row r="8" spans="1:9" ht="12" customHeight="1" x14ac:dyDescent="0.25">
      <c r="A8" s="10"/>
      <c r="B8" s="77"/>
      <c r="C8" s="77"/>
      <c r="D8" s="77"/>
      <c r="E8" s="77"/>
      <c r="F8" s="77"/>
      <c r="G8" s="77"/>
      <c r="H8" s="77"/>
      <c r="I8" s="77"/>
    </row>
    <row r="9" spans="1:9" ht="12" customHeight="1" x14ac:dyDescent="0.25">
      <c r="A9" s="13"/>
      <c r="B9" s="77"/>
      <c r="C9" s="77"/>
      <c r="D9" s="77"/>
      <c r="E9" s="77"/>
      <c r="F9" s="77"/>
      <c r="G9" s="77"/>
      <c r="H9" s="77"/>
      <c r="I9" s="77"/>
    </row>
    <row r="10" spans="1:9" ht="12" customHeight="1" x14ac:dyDescent="0.25">
      <c r="A10" s="10"/>
      <c r="B10" s="77"/>
      <c r="C10" s="77"/>
      <c r="D10" s="77"/>
      <c r="E10" s="77"/>
      <c r="F10" s="77"/>
      <c r="G10" s="77"/>
      <c r="H10" s="77"/>
      <c r="I10" s="77"/>
    </row>
    <row r="11" spans="1:9" ht="12" customHeight="1" x14ac:dyDescent="0.25">
      <c r="A11" s="8"/>
      <c r="B11" s="77"/>
      <c r="C11" s="77"/>
      <c r="D11" s="77"/>
      <c r="E11" s="77"/>
      <c r="F11" s="77"/>
      <c r="G11" s="77"/>
      <c r="H11" s="77"/>
      <c r="I11" s="77"/>
    </row>
    <row r="12" spans="1:9" ht="14.45" customHeight="1" x14ac:dyDescent="0.25">
      <c r="A12" s="8"/>
      <c r="B12" s="77"/>
      <c r="C12" s="77"/>
      <c r="D12" s="77"/>
      <c r="E12" s="77"/>
      <c r="F12" s="77"/>
      <c r="G12" s="77"/>
      <c r="H12" s="77"/>
      <c r="I12" s="77"/>
    </row>
    <row r="13" spans="1:9" x14ac:dyDescent="0.25">
      <c r="E13" s="55" t="s">
        <v>11</v>
      </c>
      <c r="F13" s="55"/>
      <c r="G13" s="55"/>
      <c r="H13" s="69" t="s">
        <v>97</v>
      </c>
      <c r="I13" s="69"/>
    </row>
    <row r="14" spans="1:9" x14ac:dyDescent="0.25">
      <c r="A14" s="57" t="s">
        <v>12</v>
      </c>
      <c r="B14" s="57"/>
      <c r="C14" s="57"/>
      <c r="D14" s="57"/>
      <c r="H14" s="70" t="s">
        <v>13</v>
      </c>
      <c r="I14" s="70"/>
    </row>
    <row r="15" spans="1:9" ht="5.25" customHeight="1" x14ac:dyDescent="0.25"/>
    <row r="16" spans="1:9" ht="12" customHeight="1" x14ac:dyDescent="0.25">
      <c r="A16" s="66" t="s">
        <v>14</v>
      </c>
      <c r="B16" s="66"/>
      <c r="C16" s="68"/>
      <c r="D16" s="68"/>
      <c r="E16" s="68"/>
      <c r="F16" s="68"/>
      <c r="G16" s="68"/>
      <c r="H16" s="68"/>
      <c r="I16" s="68"/>
    </row>
    <row r="17" spans="1:9" ht="12" customHeight="1" x14ac:dyDescent="0.25">
      <c r="A17" s="55"/>
      <c r="B17" s="55"/>
      <c r="C17" s="6" t="s">
        <v>15</v>
      </c>
    </row>
    <row r="18" spans="1:9" ht="12" customHeight="1" x14ac:dyDescent="0.25">
      <c r="A18" s="66" t="s">
        <v>16</v>
      </c>
      <c r="B18" s="67"/>
      <c r="C18" s="25"/>
      <c r="D18" s="26"/>
      <c r="E18" s="26"/>
      <c r="F18" s="26"/>
      <c r="G18" s="26"/>
      <c r="H18" s="58" t="s">
        <v>17</v>
      </c>
      <c r="I18" s="59"/>
    </row>
    <row r="19" spans="1:9" ht="12" customHeight="1" x14ac:dyDescent="0.25">
      <c r="C19" s="6"/>
      <c r="G19" s="3"/>
      <c r="H19" s="61" t="s">
        <v>18</v>
      </c>
      <c r="I19" s="61"/>
    </row>
    <row r="20" spans="1:9" ht="12" customHeight="1" x14ac:dyDescent="0.25">
      <c r="A20" s="2" t="s">
        <v>19</v>
      </c>
      <c r="C20" s="24"/>
      <c r="D20" s="24"/>
      <c r="E20" s="24"/>
      <c r="F20" s="24"/>
      <c r="G20" s="24"/>
      <c r="H20" s="60"/>
      <c r="I20" s="59"/>
    </row>
    <row r="21" spans="1:9" ht="12" customHeight="1" x14ac:dyDescent="0.25">
      <c r="H21" s="75" t="s">
        <v>20</v>
      </c>
      <c r="I21" s="76"/>
    </row>
    <row r="22" spans="1:9" ht="12" customHeight="1" x14ac:dyDescent="0.25"/>
    <row r="23" spans="1:9" ht="12" customHeight="1" x14ac:dyDescent="0.25">
      <c r="A23" s="2" t="s">
        <v>21</v>
      </c>
      <c r="C23" s="60"/>
      <c r="D23" s="58"/>
      <c r="E23" s="58"/>
      <c r="F23" s="58"/>
      <c r="G23" s="59"/>
      <c r="H23" s="17"/>
      <c r="I23" s="24"/>
    </row>
    <row r="24" spans="1:9" ht="12" customHeight="1" x14ac:dyDescent="0.25">
      <c r="H24" s="27" t="s">
        <v>22</v>
      </c>
      <c r="I24" s="28" t="s">
        <v>23</v>
      </c>
    </row>
    <row r="25" spans="1:9" ht="12" customHeight="1" x14ac:dyDescent="0.25">
      <c r="A25" s="65" t="s">
        <v>24</v>
      </c>
      <c r="B25" s="65"/>
      <c r="C25" s="65"/>
      <c r="D25" s="65"/>
      <c r="E25" s="65"/>
      <c r="F25" s="65"/>
      <c r="H25" s="49"/>
      <c r="I25" s="49"/>
    </row>
    <row r="26" spans="1:9" ht="8.25" customHeight="1" x14ac:dyDescent="0.25">
      <c r="H26" s="4"/>
      <c r="I26" s="4"/>
    </row>
    <row r="27" spans="1:9" x14ac:dyDescent="0.25">
      <c r="A27" s="50"/>
      <c r="B27" s="50"/>
      <c r="C27" s="50"/>
      <c r="D27" s="50"/>
      <c r="E27" s="50"/>
      <c r="F27" s="50"/>
      <c r="G27" s="50"/>
      <c r="H27" s="50"/>
      <c r="I27" s="50"/>
    </row>
    <row r="28" spans="1:9" ht="12" customHeight="1" x14ac:dyDescent="0.25">
      <c r="C28" s="2" t="s">
        <v>25</v>
      </c>
      <c r="D28" s="5"/>
      <c r="E28" s="71" t="s">
        <v>26</v>
      </c>
      <c r="F28" s="51" t="s">
        <v>27</v>
      </c>
      <c r="G28" s="52">
        <f>D28+D29</f>
        <v>0</v>
      </c>
      <c r="H28" s="52"/>
    </row>
    <row r="29" spans="1:9" ht="12" customHeight="1" x14ac:dyDescent="0.25">
      <c r="C29" s="2" t="s">
        <v>28</v>
      </c>
      <c r="D29" s="5"/>
      <c r="E29" s="71"/>
      <c r="F29" s="51"/>
      <c r="G29" s="52"/>
      <c r="H29" s="52"/>
    </row>
    <row r="30" spans="1:9" ht="12" customHeight="1" x14ac:dyDescent="0.25">
      <c r="E30" s="71"/>
    </row>
    <row r="31" spans="1:9" x14ac:dyDescent="0.25">
      <c r="A31" s="94" t="s">
        <v>29</v>
      </c>
      <c r="B31" s="94"/>
      <c r="C31" s="94"/>
      <c r="D31" s="94"/>
      <c r="E31" s="94"/>
      <c r="F31" s="94"/>
      <c r="G31" s="94"/>
      <c r="H31" s="94"/>
      <c r="I31" s="94"/>
    </row>
    <row r="32" spans="1:9" ht="15.75" customHeight="1" x14ac:dyDescent="0.25">
      <c r="A32" s="94"/>
      <c r="B32" s="94"/>
      <c r="C32" s="94"/>
      <c r="D32" s="94"/>
      <c r="E32" s="94"/>
      <c r="F32" s="94"/>
      <c r="G32" s="94"/>
      <c r="H32" s="94"/>
      <c r="I32" s="94"/>
    </row>
    <row r="33" spans="1:10" ht="6" customHeight="1" x14ac:dyDescent="0.25"/>
    <row r="34" spans="1:10" ht="27" customHeight="1" x14ac:dyDescent="0.25">
      <c r="A34" s="80" t="s">
        <v>30</v>
      </c>
      <c r="B34" s="78" t="s">
        <v>31</v>
      </c>
      <c r="C34" s="80" t="s">
        <v>32</v>
      </c>
      <c r="D34" s="72" t="s">
        <v>33</v>
      </c>
      <c r="E34" s="73"/>
      <c r="F34" s="74"/>
      <c r="G34" s="82" t="s">
        <v>99</v>
      </c>
      <c r="H34" s="83"/>
      <c r="I34" s="84"/>
    </row>
    <row r="35" spans="1:10" ht="75" customHeight="1" x14ac:dyDescent="0.25">
      <c r="A35" s="81"/>
      <c r="B35" s="79"/>
      <c r="C35" s="81"/>
      <c r="D35" s="18" t="s">
        <v>34</v>
      </c>
      <c r="E35" s="12" t="s">
        <v>35</v>
      </c>
      <c r="F35" s="15" t="s">
        <v>36</v>
      </c>
      <c r="G35" s="85"/>
      <c r="H35" s="86"/>
      <c r="I35" s="87"/>
    </row>
    <row r="36" spans="1:10" ht="15.75" customHeight="1" x14ac:dyDescent="0.25">
      <c r="A36" s="11" t="s">
        <v>37</v>
      </c>
      <c r="B36" s="22"/>
      <c r="C36" s="44">
        <f t="shared" ref="C36:C47" si="0">SUM(D36:F36)</f>
        <v>0</v>
      </c>
      <c r="D36" s="23"/>
      <c r="E36" s="23"/>
      <c r="F36" s="23"/>
      <c r="G36" s="91"/>
      <c r="H36" s="92"/>
      <c r="I36" s="93"/>
      <c r="J36" s="9"/>
    </row>
    <row r="37" spans="1:10" s="29" customFormat="1" ht="15.75" customHeight="1" x14ac:dyDescent="0.25">
      <c r="A37" s="11" t="s">
        <v>38</v>
      </c>
      <c r="B37" s="22"/>
      <c r="C37" s="44">
        <f t="shared" si="0"/>
        <v>0</v>
      </c>
      <c r="D37" s="23"/>
      <c r="E37" s="23"/>
      <c r="F37" s="23"/>
      <c r="G37" s="30"/>
      <c r="H37" s="31"/>
      <c r="I37" s="32"/>
    </row>
    <row r="38" spans="1:10" s="29" customFormat="1" ht="15.75" customHeight="1" x14ac:dyDescent="0.25">
      <c r="A38" s="11" t="s">
        <v>39</v>
      </c>
      <c r="B38" s="22"/>
      <c r="C38" s="44">
        <f t="shared" si="0"/>
        <v>0</v>
      </c>
      <c r="D38" s="23"/>
      <c r="E38" s="23"/>
      <c r="F38" s="23"/>
      <c r="G38" s="30"/>
      <c r="H38" s="31"/>
      <c r="I38" s="32"/>
    </row>
    <row r="39" spans="1:10" s="29" customFormat="1" ht="15.75" customHeight="1" x14ac:dyDescent="0.25">
      <c r="A39" s="11" t="s">
        <v>40</v>
      </c>
      <c r="B39" s="22"/>
      <c r="C39" s="44">
        <f t="shared" si="0"/>
        <v>0</v>
      </c>
      <c r="D39" s="23"/>
      <c r="E39" s="23"/>
      <c r="F39" s="23"/>
      <c r="G39" s="30"/>
      <c r="H39" s="31"/>
      <c r="I39" s="32"/>
    </row>
    <row r="40" spans="1:10" s="29" customFormat="1" ht="15.75" customHeight="1" x14ac:dyDescent="0.25">
      <c r="A40" s="11" t="s">
        <v>41</v>
      </c>
      <c r="B40" s="22"/>
      <c r="C40" s="44">
        <f t="shared" si="0"/>
        <v>0</v>
      </c>
      <c r="D40" s="23"/>
      <c r="E40" s="23"/>
      <c r="F40" s="23"/>
      <c r="G40" s="30"/>
      <c r="H40" s="31"/>
      <c r="I40" s="32"/>
    </row>
    <row r="41" spans="1:10" s="29" customFormat="1" ht="15.75" customHeight="1" x14ac:dyDescent="0.25">
      <c r="A41" s="11" t="s">
        <v>42</v>
      </c>
      <c r="B41" s="22"/>
      <c r="C41" s="44">
        <f t="shared" si="0"/>
        <v>0</v>
      </c>
      <c r="D41" s="23"/>
      <c r="E41" s="23"/>
      <c r="F41" s="23"/>
      <c r="G41" s="30"/>
      <c r="H41" s="31"/>
      <c r="I41" s="32"/>
    </row>
    <row r="42" spans="1:10" s="29" customFormat="1" ht="15.75" customHeight="1" x14ac:dyDescent="0.25">
      <c r="A42" s="11" t="s">
        <v>43</v>
      </c>
      <c r="B42" s="22"/>
      <c r="C42" s="44">
        <f t="shared" si="0"/>
        <v>0</v>
      </c>
      <c r="D42" s="23"/>
      <c r="E42" s="23"/>
      <c r="F42" s="23"/>
      <c r="G42" s="30"/>
      <c r="H42" s="31"/>
      <c r="I42" s="32"/>
    </row>
    <row r="43" spans="1:10" s="29" customFormat="1" ht="15.75" customHeight="1" x14ac:dyDescent="0.25">
      <c r="A43" s="11" t="s">
        <v>44</v>
      </c>
      <c r="B43" s="22"/>
      <c r="C43" s="44">
        <f t="shared" si="0"/>
        <v>0</v>
      </c>
      <c r="D43" s="23"/>
      <c r="E43" s="23"/>
      <c r="F43" s="23"/>
      <c r="G43" s="30"/>
      <c r="H43" s="31"/>
      <c r="I43" s="32"/>
    </row>
    <row r="44" spans="1:10" s="29" customFormat="1" ht="15.75" customHeight="1" x14ac:dyDescent="0.25">
      <c r="A44" s="11" t="s">
        <v>45</v>
      </c>
      <c r="B44" s="22"/>
      <c r="C44" s="44">
        <f t="shared" si="0"/>
        <v>0</v>
      </c>
      <c r="D44" s="23"/>
      <c r="E44" s="23"/>
      <c r="F44" s="23"/>
      <c r="G44" s="30"/>
      <c r="H44" s="31"/>
      <c r="I44" s="32"/>
    </row>
    <row r="45" spans="1:10" s="29" customFormat="1" ht="15.75" customHeight="1" x14ac:dyDescent="0.25">
      <c r="A45" s="11" t="s">
        <v>46</v>
      </c>
      <c r="B45" s="22"/>
      <c r="C45" s="44">
        <f t="shared" si="0"/>
        <v>0</v>
      </c>
      <c r="D45" s="23"/>
      <c r="E45" s="23"/>
      <c r="F45" s="23"/>
      <c r="G45" s="30"/>
      <c r="H45" s="31"/>
      <c r="I45" s="32"/>
    </row>
    <row r="46" spans="1:10" s="29" customFormat="1" ht="15.75" customHeight="1" x14ac:dyDescent="0.25">
      <c r="A46" s="11" t="s">
        <v>47</v>
      </c>
      <c r="B46" s="22"/>
      <c r="C46" s="44">
        <f t="shared" si="0"/>
        <v>0</v>
      </c>
      <c r="D46" s="23"/>
      <c r="E46" s="23"/>
      <c r="F46" s="23"/>
      <c r="G46" s="91"/>
      <c r="H46" s="92"/>
      <c r="I46" s="93"/>
    </row>
    <row r="47" spans="1:10" s="29" customFormat="1" ht="15.75" customHeight="1" x14ac:dyDescent="0.25">
      <c r="A47" s="11" t="s">
        <v>48</v>
      </c>
      <c r="B47" s="22"/>
      <c r="C47" s="44">
        <f t="shared" si="0"/>
        <v>0</v>
      </c>
      <c r="D47" s="23"/>
      <c r="E47" s="23"/>
      <c r="F47" s="23"/>
      <c r="G47" s="91"/>
      <c r="H47" s="92"/>
      <c r="I47" s="93"/>
    </row>
    <row r="48" spans="1:10" x14ac:dyDescent="0.25">
      <c r="A48" s="16" t="s">
        <v>49</v>
      </c>
      <c r="B48" s="45"/>
      <c r="C48" s="46">
        <f>SUM(C36:C47)</f>
        <v>0</v>
      </c>
      <c r="D48" s="46">
        <f>SUM(D36:D47)</f>
        <v>0</v>
      </c>
      <c r="E48" s="46">
        <f>SUM(E36:E47)</f>
        <v>0</v>
      </c>
      <c r="F48" s="46">
        <f>SUM(F36:F47)</f>
        <v>0</v>
      </c>
      <c r="G48" s="88"/>
      <c r="H48" s="89"/>
      <c r="I48" s="90"/>
    </row>
    <row r="50" spans="1:9" x14ac:dyDescent="0.25">
      <c r="A50" s="105" t="s">
        <v>106</v>
      </c>
      <c r="B50" s="106"/>
      <c r="C50" s="106"/>
      <c r="D50" s="106"/>
      <c r="E50" s="105" t="s">
        <v>102</v>
      </c>
      <c r="F50" s="105" t="s">
        <v>103</v>
      </c>
      <c r="G50" s="47" t="s">
        <v>100</v>
      </c>
      <c r="H50" s="47" t="s">
        <v>101</v>
      </c>
    </row>
    <row r="51" spans="1:9" x14ac:dyDescent="0.25">
      <c r="A51" s="109"/>
      <c r="B51" s="109"/>
      <c r="C51" s="109"/>
      <c r="D51" s="106"/>
      <c r="E51" s="106"/>
      <c r="F51" s="106"/>
    </row>
    <row r="52" spans="1:9" x14ac:dyDescent="0.25">
      <c r="A52" s="108" t="s">
        <v>105</v>
      </c>
      <c r="B52" s="107"/>
      <c r="C52" s="107"/>
      <c r="D52" s="106"/>
      <c r="E52" s="105" t="s">
        <v>104</v>
      </c>
      <c r="F52" s="106"/>
      <c r="G52" s="121"/>
      <c r="H52" s="121"/>
      <c r="I52" s="121"/>
    </row>
    <row r="53" spans="1:9" ht="15" customHeight="1" x14ac:dyDescent="0.25">
      <c r="A53" s="112"/>
      <c r="B53" s="113"/>
      <c r="C53" s="114"/>
      <c r="E53" s="111" t="s">
        <v>107</v>
      </c>
      <c r="F53" s="122"/>
      <c r="G53" s="110"/>
      <c r="H53" s="110"/>
      <c r="I53" s="110"/>
    </row>
    <row r="54" spans="1:9" x14ac:dyDescent="0.25">
      <c r="A54" s="115"/>
      <c r="B54" s="116"/>
      <c r="C54" s="117"/>
      <c r="E54" s="111"/>
      <c r="F54" s="122"/>
      <c r="G54" s="110"/>
      <c r="H54" s="110"/>
      <c r="I54" s="110"/>
    </row>
    <row r="55" spans="1:9" x14ac:dyDescent="0.25">
      <c r="A55" s="115"/>
      <c r="B55" s="116"/>
      <c r="C55" s="117"/>
      <c r="G55" s="110"/>
      <c r="H55" s="110"/>
      <c r="I55" s="110"/>
    </row>
    <row r="56" spans="1:9" x14ac:dyDescent="0.25">
      <c r="A56" s="118"/>
      <c r="B56" s="119"/>
      <c r="C56" s="120"/>
      <c r="G56" s="110"/>
      <c r="H56" s="110"/>
      <c r="I56" s="110"/>
    </row>
  </sheetData>
  <sheetProtection formatCells="0" formatColumns="0" formatRows="0" insertColumns="0" insertRows="0" insertHyperlinks="0" deleteColumns="0" deleteRows="0" sort="0" autoFilter="0" pivotTables="0"/>
  <mergeCells count="44">
    <mergeCell ref="A51:C51"/>
    <mergeCell ref="E53:F54"/>
    <mergeCell ref="A53:C56"/>
    <mergeCell ref="G53:I56"/>
    <mergeCell ref="G48:I48"/>
    <mergeCell ref="G46:I46"/>
    <mergeCell ref="G47:I47"/>
    <mergeCell ref="A31:I32"/>
    <mergeCell ref="A34:A35"/>
    <mergeCell ref="G36:I36"/>
    <mergeCell ref="E28:E30"/>
    <mergeCell ref="D34:F34"/>
    <mergeCell ref="H21:I21"/>
    <mergeCell ref="B7:I12"/>
    <mergeCell ref="C23:G23"/>
    <mergeCell ref="B34:B35"/>
    <mergeCell ref="C34:C35"/>
    <mergeCell ref="G34:I35"/>
    <mergeCell ref="A3:C3"/>
    <mergeCell ref="A25:F25"/>
    <mergeCell ref="A18:B18"/>
    <mergeCell ref="A16:B16"/>
    <mergeCell ref="C16:I16"/>
    <mergeCell ref="A17:B17"/>
    <mergeCell ref="E13:G13"/>
    <mergeCell ref="H13:I13"/>
    <mergeCell ref="H14:I14"/>
    <mergeCell ref="A5:C5"/>
    <mergeCell ref="H1:I1"/>
    <mergeCell ref="H25:I25"/>
    <mergeCell ref="A27:I27"/>
    <mergeCell ref="F28:F29"/>
    <mergeCell ref="G28:H29"/>
    <mergeCell ref="D1:G1"/>
    <mergeCell ref="D2:G2"/>
    <mergeCell ref="D4:E4"/>
    <mergeCell ref="F4:G4"/>
    <mergeCell ref="D5:E5"/>
    <mergeCell ref="A14:D14"/>
    <mergeCell ref="H18:I18"/>
    <mergeCell ref="H20:I20"/>
    <mergeCell ref="H19:I19"/>
    <mergeCell ref="A1:C1"/>
    <mergeCell ref="A2:C2"/>
  </mergeCells>
  <printOptions horizontalCentered="1"/>
  <pageMargins left="0.23622047244094491" right="0.23622047244094491" top="0.35433070866141742" bottom="0.35433070866141742" header="0.31496062992125978" footer="0.31496062992125978"/>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
  <sheetViews>
    <sheetView zoomScaleNormal="100" workbookViewId="0">
      <selection activeCell="F11" sqref="F11"/>
    </sheetView>
  </sheetViews>
  <sheetFormatPr baseColWidth="10" defaultColWidth="9.140625" defaultRowHeight="15" x14ac:dyDescent="0.25"/>
  <cols>
    <col min="1" max="1" width="3.140625" style="1" bestFit="1" customWidth="1"/>
    <col min="2" max="2" width="17" customWidth="1"/>
    <col min="3" max="3" width="10.85546875" bestFit="1" customWidth="1"/>
    <col min="4" max="4" width="7.5703125" style="1" bestFit="1" customWidth="1"/>
    <col min="5" max="5" width="4.7109375" style="1" bestFit="1" customWidth="1"/>
    <col min="6" max="6" width="15.85546875" style="1" customWidth="1"/>
    <col min="7" max="9" width="15.85546875" customWidth="1"/>
    <col min="10" max="10" width="17.42578125" customWidth="1"/>
    <col min="11" max="14" width="15.85546875" customWidth="1"/>
    <col min="15" max="15" width="15.85546875" style="1" customWidth="1"/>
    <col min="16" max="22" width="15.85546875" customWidth="1"/>
    <col min="23" max="24" width="15.85546875" style="1" customWidth="1"/>
    <col min="25" max="32" width="15.85546875" customWidth="1"/>
    <col min="33" max="33" width="19.140625" bestFit="1" customWidth="1"/>
  </cols>
  <sheetData>
    <row r="1" spans="1:33" ht="30" customHeight="1" x14ac:dyDescent="0.25">
      <c r="A1" s="97" t="s">
        <v>50</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row>
    <row r="2" spans="1:33" ht="33" customHeight="1" x14ac:dyDescent="0.25">
      <c r="A2" s="98" t="s">
        <v>51</v>
      </c>
      <c r="B2" s="98"/>
      <c r="C2" s="98"/>
      <c r="D2" s="95" t="s">
        <v>52</v>
      </c>
      <c r="E2" s="96"/>
      <c r="F2" s="98" t="s">
        <v>53</v>
      </c>
      <c r="G2" s="98"/>
      <c r="H2" s="98"/>
      <c r="I2" s="98"/>
      <c r="J2" s="98"/>
      <c r="K2" s="98"/>
      <c r="L2" s="98"/>
      <c r="M2" s="98"/>
      <c r="N2" s="98"/>
      <c r="O2" s="98"/>
      <c r="P2" s="98"/>
      <c r="Q2" s="98" t="s">
        <v>54</v>
      </c>
      <c r="R2" s="98"/>
      <c r="S2" s="98"/>
      <c r="T2" s="98"/>
      <c r="U2" s="98"/>
      <c r="V2" s="98"/>
      <c r="W2" s="98"/>
      <c r="X2" s="98"/>
      <c r="Y2" s="98"/>
      <c r="Z2" s="98"/>
      <c r="AA2" s="98"/>
      <c r="AB2" s="98"/>
      <c r="AC2" s="98"/>
      <c r="AD2" s="98"/>
      <c r="AE2" s="98"/>
      <c r="AF2" s="104" t="s">
        <v>55</v>
      </c>
      <c r="AG2" s="104"/>
    </row>
    <row r="3" spans="1:33" ht="90" x14ac:dyDescent="0.25">
      <c r="A3" s="41" t="s">
        <v>56</v>
      </c>
      <c r="B3" s="41" t="s">
        <v>57</v>
      </c>
      <c r="C3" s="41" t="s">
        <v>58</v>
      </c>
      <c r="D3" s="41" t="s">
        <v>59</v>
      </c>
      <c r="E3" s="41" t="s">
        <v>60</v>
      </c>
      <c r="F3" s="42" t="s">
        <v>61</v>
      </c>
      <c r="G3" s="42" t="s">
        <v>62</v>
      </c>
      <c r="H3" s="42" t="s">
        <v>63</v>
      </c>
      <c r="I3" s="42" t="s">
        <v>64</v>
      </c>
      <c r="J3" s="42" t="s">
        <v>65</v>
      </c>
      <c r="K3" s="42" t="s">
        <v>66</v>
      </c>
      <c r="L3" s="42" t="s">
        <v>67</v>
      </c>
      <c r="M3" s="42" t="s">
        <v>68</v>
      </c>
      <c r="N3" s="42" t="s">
        <v>69</v>
      </c>
      <c r="O3" s="42" t="s">
        <v>70</v>
      </c>
      <c r="P3" s="43" t="s">
        <v>71</v>
      </c>
      <c r="Q3" s="42" t="s">
        <v>72</v>
      </c>
      <c r="R3" s="42" t="s">
        <v>73</v>
      </c>
      <c r="S3" s="43" t="s">
        <v>74</v>
      </c>
      <c r="T3" s="43" t="s">
        <v>75</v>
      </c>
      <c r="U3" s="43" t="s">
        <v>76</v>
      </c>
      <c r="V3" s="43" t="s">
        <v>77</v>
      </c>
      <c r="W3" s="42" t="s">
        <v>78</v>
      </c>
      <c r="X3" s="42" t="s">
        <v>79</v>
      </c>
      <c r="Y3" s="43" t="s">
        <v>80</v>
      </c>
      <c r="Z3" s="43" t="s">
        <v>81</v>
      </c>
      <c r="AA3" s="42" t="s">
        <v>82</v>
      </c>
      <c r="AB3" s="42" t="s">
        <v>83</v>
      </c>
      <c r="AC3" s="42" t="s">
        <v>84</v>
      </c>
      <c r="AD3" s="42" t="s">
        <v>85</v>
      </c>
      <c r="AE3" s="43" t="s">
        <v>86</v>
      </c>
      <c r="AF3" s="42" t="s">
        <v>87</v>
      </c>
      <c r="AG3" s="43" t="s">
        <v>88</v>
      </c>
    </row>
    <row r="4" spans="1:33" x14ac:dyDescent="0.25">
      <c r="A4" s="33"/>
      <c r="B4" s="33"/>
      <c r="C4" s="33"/>
      <c r="D4" s="34"/>
      <c r="E4" s="34"/>
      <c r="F4" s="35">
        <v>20000000</v>
      </c>
      <c r="G4" s="35"/>
      <c r="H4" s="35"/>
      <c r="I4" s="35"/>
      <c r="J4" s="35"/>
      <c r="K4" s="35"/>
      <c r="L4" s="35"/>
      <c r="M4" s="35"/>
      <c r="N4" s="35"/>
      <c r="O4" s="35"/>
      <c r="P4" s="35">
        <f>SUM(F4:N4)</f>
        <v>20000000</v>
      </c>
      <c r="Q4" s="35"/>
      <c r="R4" s="35"/>
      <c r="S4" s="35">
        <f>Q4+R4</f>
        <v>0</v>
      </c>
      <c r="T4" s="35">
        <f>P4-S4</f>
        <v>20000000</v>
      </c>
      <c r="U4" s="35">
        <f>IF(T4&lt;10000000,T4*28/100,10000000*28/100)</f>
        <v>2800000</v>
      </c>
      <c r="V4" s="35">
        <f>T4-U4</f>
        <v>17200000</v>
      </c>
      <c r="W4" s="35"/>
      <c r="X4" s="35"/>
      <c r="Y4" s="35">
        <f>IF(W4+X4&lt;=6,(W4+X4)*120000,6*120000)</f>
        <v>0</v>
      </c>
      <c r="Z4" s="35">
        <f>V4-Y4</f>
        <v>17200000</v>
      </c>
      <c r="AA4" s="35"/>
      <c r="AB4" s="35"/>
      <c r="AC4" s="35"/>
      <c r="AD4" s="35"/>
      <c r="AE4" s="35">
        <f>ROUNDDOWN((Z4-SUM(AA4:AD4))/1000,0)*1000</f>
        <v>17200000</v>
      </c>
      <c r="AF4" s="35"/>
      <c r="AG4" s="35">
        <f>AF4</f>
        <v>0</v>
      </c>
    </row>
    <row r="5" spans="1:33" x14ac:dyDescent="0.25">
      <c r="A5" s="33"/>
      <c r="B5" s="33"/>
      <c r="C5" s="33"/>
      <c r="D5" s="34"/>
      <c r="E5" s="34"/>
      <c r="F5" s="35"/>
      <c r="G5" s="35"/>
      <c r="H5" s="35"/>
      <c r="I5" s="35"/>
      <c r="J5" s="35"/>
      <c r="K5" s="35"/>
      <c r="L5" s="35"/>
      <c r="M5" s="35"/>
      <c r="N5" s="35"/>
      <c r="O5" s="35"/>
      <c r="P5" s="35">
        <f>SUM(F5:N5)</f>
        <v>0</v>
      </c>
      <c r="Q5" s="35"/>
      <c r="R5" s="35"/>
      <c r="S5" s="35">
        <f>Q5+R5</f>
        <v>0</v>
      </c>
      <c r="T5" s="35">
        <f>P5-S5</f>
        <v>0</v>
      </c>
      <c r="U5" s="35">
        <f>IF(T5&lt;10000000,T5*28/100,10000000*28/100)</f>
        <v>0</v>
      </c>
      <c r="V5" s="35">
        <f>T5-U5</f>
        <v>0</v>
      </c>
      <c r="W5" s="35"/>
      <c r="X5" s="35"/>
      <c r="Y5" s="35">
        <f>IF(W5+X5&lt;=6,(W5+X5)*120000,6*120000)</f>
        <v>0</v>
      </c>
      <c r="Z5" s="35">
        <f>V5-Y5</f>
        <v>0</v>
      </c>
      <c r="AA5" s="35"/>
      <c r="AB5" s="35"/>
      <c r="AC5" s="35"/>
      <c r="AD5" s="35"/>
      <c r="AE5" s="35">
        <f>ROUNDDOWN((Z5-SUM(AA5:AD5))/1000,0)*1000</f>
        <v>0</v>
      </c>
      <c r="AF5" s="35"/>
      <c r="AG5" s="35">
        <f>AF5</f>
        <v>0</v>
      </c>
    </row>
    <row r="6" spans="1:33" x14ac:dyDescent="0.25">
      <c r="A6" s="33"/>
      <c r="B6" s="33"/>
      <c r="C6" s="33"/>
      <c r="D6" s="34"/>
      <c r="E6" s="34"/>
      <c r="F6" s="35"/>
      <c r="G6" s="35"/>
      <c r="H6" s="35"/>
      <c r="I6" s="35"/>
      <c r="J6" s="35"/>
      <c r="K6" s="35"/>
      <c r="L6" s="35"/>
      <c r="M6" s="35"/>
      <c r="N6" s="35"/>
      <c r="O6" s="35"/>
      <c r="P6" s="35">
        <f>SUM(F6:N6)</f>
        <v>0</v>
      </c>
      <c r="Q6" s="35"/>
      <c r="R6" s="35"/>
      <c r="S6" s="35">
        <f>Q6+R6</f>
        <v>0</v>
      </c>
      <c r="T6" s="35">
        <f>P6-S6</f>
        <v>0</v>
      </c>
      <c r="U6" s="35">
        <f>IF(T6&lt;10000000,T6*28/100,10000000*28/100)</f>
        <v>0</v>
      </c>
      <c r="V6" s="35">
        <f>T6-U6</f>
        <v>0</v>
      </c>
      <c r="W6" s="35"/>
      <c r="X6" s="35"/>
      <c r="Y6" s="35">
        <f>IF(W6+X6&lt;=6,(W6+X6)*120000,6*120000)</f>
        <v>0</v>
      </c>
      <c r="Z6" s="35">
        <f>V6-Y6</f>
        <v>0</v>
      </c>
      <c r="AA6" s="35"/>
      <c r="AB6" s="35"/>
      <c r="AC6" s="35"/>
      <c r="AD6" s="35"/>
      <c r="AE6" s="35">
        <f>ROUNDDOWN((Z6-SUM(AA6:AD6))/1000,0)*1000</f>
        <v>0</v>
      </c>
      <c r="AF6" s="35"/>
      <c r="AG6" s="35">
        <f>AF6</f>
        <v>0</v>
      </c>
    </row>
  </sheetData>
  <sheetProtection formatCells="0" formatColumns="0" formatRows="0" insertColumns="0" insertRows="0" insertHyperlinks="0" deleteColumns="0" deleteRows="0" sort="0" autoFilter="0" pivotTables="0"/>
  <mergeCells count="6">
    <mergeCell ref="D2:E2"/>
    <mergeCell ref="A1:AG1"/>
    <mergeCell ref="A2:C2"/>
    <mergeCell ref="F2:P2"/>
    <mergeCell ref="Q2:AE2"/>
    <mergeCell ref="AF2:AG2"/>
  </mergeCells>
  <pageMargins left="0.7" right="0.7" top="0.75" bottom="0.75" header="0.3" footer="0.3"/>
  <pageSetup paperSize="9" scale="2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view="pageBreakPreview" zoomScale="60" zoomScaleNormal="100" workbookViewId="0">
      <selection activeCell="F5" sqref="F5"/>
    </sheetView>
  </sheetViews>
  <sheetFormatPr baseColWidth="10" defaultColWidth="9.140625" defaultRowHeight="15" x14ac:dyDescent="0.25"/>
  <cols>
    <col min="1" max="1" width="26.7109375" style="14" customWidth="1"/>
    <col min="2" max="3" width="16.85546875" style="2" customWidth="1"/>
    <col min="4" max="4" width="16.85546875" style="9" customWidth="1"/>
    <col min="5" max="5" width="21.85546875" style="2" customWidth="1"/>
    <col min="6" max="6" width="14.140625" style="2" customWidth="1"/>
    <col min="7" max="7" width="17.85546875" style="2" customWidth="1"/>
    <col min="8" max="8" width="9.140625" style="2"/>
  </cols>
  <sheetData>
    <row r="1" spans="1:12" ht="30" customHeight="1" x14ac:dyDescent="0.25">
      <c r="A1" s="100" t="s">
        <v>89</v>
      </c>
      <c r="B1" s="100"/>
      <c r="C1" s="100"/>
      <c r="D1" s="100"/>
      <c r="E1" s="100"/>
      <c r="F1" s="100"/>
      <c r="G1" s="100"/>
      <c r="H1" s="7"/>
      <c r="I1" s="7"/>
      <c r="J1" s="7"/>
      <c r="K1" s="7"/>
      <c r="L1" s="7"/>
    </row>
    <row r="2" spans="1:12" ht="15.75" customHeight="1" x14ac:dyDescent="0.25">
      <c r="A2" s="101" t="s">
        <v>90</v>
      </c>
      <c r="B2" s="102"/>
      <c r="C2" s="102"/>
      <c r="D2" s="102"/>
      <c r="E2" s="103"/>
      <c r="F2" s="99" t="s">
        <v>53</v>
      </c>
      <c r="G2" s="99"/>
    </row>
    <row r="3" spans="1:12" ht="12" customHeight="1" x14ac:dyDescent="0.25">
      <c r="A3" s="36" t="s">
        <v>91</v>
      </c>
      <c r="B3" s="37" t="s">
        <v>92</v>
      </c>
      <c r="C3" s="37" t="s">
        <v>93</v>
      </c>
      <c r="D3" s="37" t="s">
        <v>94</v>
      </c>
      <c r="E3" s="37" t="s">
        <v>21</v>
      </c>
      <c r="F3" s="37" t="s">
        <v>95</v>
      </c>
      <c r="G3" s="37" t="s">
        <v>96</v>
      </c>
    </row>
    <row r="4" spans="1:12" ht="12.95" customHeight="1" x14ac:dyDescent="0.25">
      <c r="A4" s="36"/>
      <c r="B4" s="38"/>
      <c r="C4" s="39"/>
      <c r="D4" s="39"/>
      <c r="E4" s="39"/>
      <c r="F4" s="38"/>
      <c r="G4" s="40"/>
    </row>
    <row r="5" spans="1:12" ht="12.95" customHeight="1" x14ac:dyDescent="0.25">
      <c r="B5" s="10"/>
      <c r="C5" s="10"/>
      <c r="D5" s="10"/>
      <c r="E5" s="10"/>
      <c r="F5" s="10"/>
      <c r="G5" s="10"/>
    </row>
    <row r="6" spans="1:12" x14ac:dyDescent="0.25">
      <c r="B6" s="10"/>
      <c r="C6" s="10"/>
      <c r="D6" s="10"/>
      <c r="E6" s="10"/>
      <c r="F6" s="10"/>
      <c r="G6" s="10"/>
    </row>
  </sheetData>
  <sheetProtection formatCells="0" formatColumns="0" formatRows="0" insertColumns="0" insertRows="0" insertHyperlinks="0" deleteColumns="0" deleteRows="0" sort="0" autoFilter="0" pivotTables="0"/>
  <mergeCells count="3">
    <mergeCell ref="F2:G2"/>
    <mergeCell ref="A1:G1"/>
    <mergeCell ref="A2:E2"/>
  </mergeCells>
  <pageMargins left="0.23622047244093999" right="0.23622047244093999" top="0.35433070866142002" bottom="0.35433070866142002" header="0.31496062992126" footer="0.31496062992126"/>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P1</vt:lpstr>
      <vt:lpstr>P2</vt:lpstr>
      <vt:lpstr>P3</vt:lpstr>
      <vt:lpstr>'P1'!Zone_d_impression</vt:lpstr>
      <vt:lpstr>'P3'!Zone_d_impression</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Sauvegarde</dc:creator>
  <cp:keywords/>
  <dc:description/>
  <cp:lastModifiedBy>Palakassi PIGNAN GNANSA</cp:lastModifiedBy>
  <cp:lastPrinted>2020-01-07T13:56:53Z</cp:lastPrinted>
  <dcterms:created xsi:type="dcterms:W3CDTF">2006-09-16T00:00:00Z</dcterms:created>
  <dcterms:modified xsi:type="dcterms:W3CDTF">2020-01-07T14:00:19Z</dcterms:modified>
  <cp:category/>
</cp:coreProperties>
</file>